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6" sheetId="1" state="visible" r:id="rId1"/>
    <sheet name="2027" sheetId="2" state="visible" r:id="rId2"/>
    <sheet name="2028" sheetId="3" state="visible" r:id="rId3"/>
  </sheets>
  <definedNames>
    <definedName name="_xlnm.Print_Area" localSheetId="0" hidden="0">'2026'!$A$1:$I$25</definedName>
    <definedName name="_xlnm.Print_Area" localSheetId="1" hidden="0">'2027'!$A$1:$I$25</definedName>
    <definedName name="_xlnm.Print_Area" localSheetId="2" hidden="0">'2028'!$A$1:$I$22</definedName>
  </definedNames>
  <calcPr/>
</workbook>
</file>

<file path=xl/sharedStrings.xml><?xml version="1.0" encoding="utf-8"?>
<sst xmlns="http://schemas.openxmlformats.org/spreadsheetml/2006/main" count="36" uniqueCount="36">
  <si>
    <t xml:space="preserve">Расчет межбюджетных трансфертов, предоставляемых местным бюджетам из областного бюджета Новосибирской области на реализацию мероприятий по проектированию, строительству и реконструкции полигонов твердых коммунальных отходов</t>
  </si>
  <si>
    <t xml:space="preserve">на 2026 год</t>
  </si>
  <si>
    <t xml:space="preserve">Наименование главного распорядителя бюджетных средств ___________________________________</t>
  </si>
  <si>
    <t xml:space="preserve">министерство жилищно-коммунального хозяйства и энергетики Новосибирской области</t>
  </si>
  <si>
    <t xml:space="preserve">Тип бюджетного обязательства (действующее или принимаемое)_______________________________</t>
  </si>
  <si>
    <t>действующее</t>
  </si>
  <si>
    <t xml:space="preserve">Наименование межбюджетного трансферта ________________________________________________</t>
  </si>
  <si>
    <t xml:space="preserve">проектирование, строительство и реконструкция полигонов твердых коммунальных отходов</t>
  </si>
  <si>
    <t xml:space="preserve">Реквизиты НПА, утверждающего методику расчета_________________________________________</t>
  </si>
  <si>
    <t xml:space="preserve">постановление Правительства Новосибирской области от 2015-01-19 № 10-п "Об утверждении государственной программы Новосибирской области "Развитие системы обращения с отходами производства и потребления в Новосибирской области"</t>
  </si>
  <si>
    <t xml:space="preserve">(для проектов методик указывается проект соответствующей целевой программы)</t>
  </si>
  <si>
    <t xml:space="preserve">Коды бюджетной классифкации по трансферту______________________________________________</t>
  </si>
  <si>
    <t xml:space="preserve">210 05 03 48.2.02.70480 522</t>
  </si>
  <si>
    <r>
      <t xml:space="preserve">Расчетная таблица по межбюджетным трансфертам : </t>
    </r>
    <r>
      <rPr>
        <u val="single"/>
        <sz val="11"/>
        <color theme="1"/>
        <rFont val="Times New Roman"/>
      </rPr>
      <t xml:space="preserve">расчетные поля в зависимости от методики</t>
    </r>
  </si>
  <si>
    <t xml:space="preserve">Обязательные поля :</t>
  </si>
  <si>
    <t xml:space="preserve">Наименование муниципального образования</t>
  </si>
  <si>
    <t xml:space="preserve">Сметная стоимость объекта (остаток сметной стоимости), рублей</t>
  </si>
  <si>
    <t xml:space="preserve">Уровень софинансирования за счет средств областного бюджета, %</t>
  </si>
  <si>
    <t xml:space="preserve">Сумма, тыс.рублей</t>
  </si>
  <si>
    <r>
      <rPr>
        <sz val="9"/>
        <color theme="1"/>
        <rFont val="Times New Roman"/>
      </rPr>
      <t>4</t>
    </r>
    <r>
      <rPr>
        <i/>
        <sz val="9"/>
        <color theme="1"/>
        <rFont val="Times New Roman"/>
      </rPr>
      <t xml:space="preserve">= (2*3)/1000</t>
    </r>
  </si>
  <si>
    <t xml:space="preserve">Баганский район</t>
  </si>
  <si>
    <t xml:space="preserve">Краснозерский район</t>
  </si>
  <si>
    <t xml:space="preserve">Кыштовский район </t>
  </si>
  <si>
    <t xml:space="preserve">Черепановский район </t>
  </si>
  <si>
    <t>Итого</t>
  </si>
  <si>
    <t xml:space="preserve">в том числе:</t>
  </si>
  <si>
    <t xml:space="preserve">муниципальных районов</t>
  </si>
  <si>
    <t>х</t>
  </si>
  <si>
    <t xml:space="preserve">Исполняющий обязанности министра жилищно-коммунального хозяйства и энергетики Новосибирской области</t>
  </si>
  <si>
    <t xml:space="preserve">С.А. Рахманов</t>
  </si>
  <si>
    <t xml:space="preserve">на 2027 год</t>
  </si>
  <si>
    <t xml:space="preserve">Болотнинский район</t>
  </si>
  <si>
    <t xml:space="preserve">Искитимский район</t>
  </si>
  <si>
    <t xml:space="preserve">Черепановский район</t>
  </si>
  <si>
    <t xml:space="preserve">Чистоозерный район</t>
  </si>
  <si>
    <t xml:space="preserve">на 2028 год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</si>
</sst>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0.0"/>
    <numFmt numFmtId="161" formatCode="#,##0.0"/>
    <numFmt numFmtId="162" formatCode="#,##0.00000"/>
    <numFmt numFmtId="163" formatCode="0.00000"/>
  </numFmts>
  <fonts count="9">
    <font>
      <sz val="11.000000"/>
      <color theme="1"/>
      <name val="Calibri"/>
      <scheme val="minor"/>
    </font>
    <font>
      <sz val="11.000000"/>
      <color theme="1"/>
      <name val="Times New Roman"/>
    </font>
    <font>
      <b/>
      <sz val="11.000000"/>
      <color theme="1"/>
      <name val="Times New Roman"/>
    </font>
    <font>
      <b/>
      <sz val="10.000000"/>
      <color theme="1"/>
      <name val="Times New Roman"/>
    </font>
    <font>
      <sz val="10.000000"/>
      <color theme="1"/>
      <name val="Times New Roman"/>
    </font>
    <font>
      <sz val="9.000000"/>
      <color theme="1"/>
      <name val="Times New Roman"/>
    </font>
    <font>
      <i/>
      <sz val="9.000000"/>
      <color theme="1"/>
      <name val="Times New Roman"/>
    </font>
    <font>
      <b/>
      <sz val="10.000000"/>
      <name val="Times New Roman"/>
    </font>
    <font>
      <sz val="11.000000"/>
      <name val="Times New Roman"/>
    </font>
  </fonts>
  <fills count="2">
    <fill>
      <patternFill patternType="none"/>
    </fill>
    <fill>
      <patternFill patternType="gray125"/>
    </fill>
  </fills>
  <borders count="14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50">
    <xf fontId="0" fillId="0" borderId="0" numFmtId="0" xfId="0"/>
    <xf fontId="1" fillId="0" borderId="0" numFmtId="0" xfId="0" applyFont="1"/>
    <xf fontId="2" fillId="0" borderId="0" numFmtId="0" xfId="0" applyFont="1" applyAlignment="1">
      <alignment horizontal="center" vertical="center" wrapText="1"/>
    </xf>
    <xf fontId="1" fillId="0" borderId="0" numFmtId="0" xfId="0" applyFont="1" applyAlignment="1">
      <alignment horizontal="center"/>
    </xf>
    <xf fontId="3" fillId="0" borderId="0" numFmtId="0" xfId="0" applyFont="1" applyAlignment="1">
      <alignment horizontal="center" wrapText="1"/>
    </xf>
    <xf fontId="2" fillId="0" borderId="0" numFmtId="0" xfId="0" applyFont="1" applyAlignment="1">
      <alignment horizontal="center" wrapText="1"/>
    </xf>
    <xf fontId="4" fillId="0" borderId="0" numFmtId="0" xfId="0" applyFont="1" applyAlignment="1">
      <alignment wrapText="1"/>
    </xf>
    <xf fontId="2" fillId="0" borderId="0" numFmtId="0" xfId="0" applyFont="1" applyAlignment="1">
      <alignment horizontal="center"/>
    </xf>
    <xf fontId="1" fillId="0" borderId="0" numFmtId="0" xfId="0" applyFont="1" applyAlignment="1">
      <alignment horizontal="center" vertical="center"/>
    </xf>
    <xf fontId="1" fillId="0" borderId="1" numFmtId="0" xfId="0" applyFont="1" applyBorder="1" applyAlignment="1">
      <alignment horizontal="center" vertical="center"/>
    </xf>
    <xf fontId="1" fillId="0" borderId="1" numFmtId="0" xfId="0" applyFont="1" applyBorder="1" applyAlignment="1">
      <alignment horizontal="center" vertical="center" wrapText="1"/>
    </xf>
    <xf fontId="5" fillId="0" borderId="0" numFmtId="0" xfId="0" applyFont="1" applyAlignment="1">
      <alignment horizontal="center"/>
    </xf>
    <xf fontId="5" fillId="0" borderId="1" numFmtId="0" xfId="0" applyFont="1" applyBorder="1" applyAlignment="1">
      <alignment horizontal="center" vertical="center"/>
    </xf>
    <xf fontId="6" fillId="0" borderId="1" numFmtId="0" xfId="0" applyFont="1" applyBorder="1" applyAlignment="1">
      <alignment horizontal="center" vertical="center" wrapText="1"/>
    </xf>
    <xf fontId="5" fillId="0" borderId="1" numFmtId="0" xfId="0" applyFont="1" applyBorder="1" applyAlignment="1">
      <alignment horizontal="center" vertical="center" wrapText="1"/>
    </xf>
    <xf fontId="1" fillId="0" borderId="1" numFmtId="0" xfId="0" applyFont="1" applyBorder="1" applyAlignment="1">
      <alignment horizontal="center"/>
    </xf>
    <xf fontId="1" fillId="0" borderId="1" numFmtId="4" xfId="0" applyNumberFormat="1" applyFont="1" applyBorder="1" applyAlignment="1">
      <alignment horizontal="center"/>
    </xf>
    <xf fontId="1" fillId="0" borderId="1" numFmtId="160" xfId="0" applyNumberFormat="1" applyFont="1" applyBorder="1" applyAlignment="1">
      <alignment horizontal="center"/>
    </xf>
    <xf fontId="1" fillId="0" borderId="1" numFmtId="161" xfId="0" applyNumberFormat="1" applyFont="1" applyBorder="1" applyAlignment="1">
      <alignment horizontal="center"/>
    </xf>
    <xf fontId="1" fillId="0" borderId="1" numFmtId="161" xfId="0" applyNumberFormat="1" applyFont="1" applyBorder="1" applyAlignment="1">
      <alignment horizontal="center" vertical="center"/>
    </xf>
    <xf fontId="2" fillId="0" borderId="1" numFmtId="0" xfId="0" applyFont="1" applyBorder="1" applyAlignment="1">
      <alignment horizontal="center"/>
    </xf>
    <xf fontId="2" fillId="0" borderId="1" numFmtId="162" xfId="0" applyNumberFormat="1" applyFont="1" applyBorder="1"/>
    <xf fontId="2" fillId="0" borderId="1" numFmtId="0" xfId="0" applyFont="1" applyBorder="1"/>
    <xf fontId="2" fillId="0" borderId="1" numFmtId="161" xfId="0" applyNumberFormat="1" applyFont="1" applyBorder="1" applyAlignment="1">
      <alignment horizontal="center"/>
    </xf>
    <xf fontId="7" fillId="0" borderId="1" numFmtId="0" xfId="0" applyFont="1" applyBorder="1" applyAlignment="1">
      <alignment horizontal="center" wrapText="1"/>
    </xf>
    <xf fontId="1" fillId="0" borderId="0" numFmtId="0" xfId="0" applyFont="1" applyAlignment="1">
      <alignment horizontal="center" wrapText="1"/>
    </xf>
    <xf fontId="1" fillId="0" borderId="1" numFmtId="4" xfId="0" applyNumberFormat="1" applyFont="1" applyBorder="1" applyAlignment="1">
      <alignment horizontal="center" vertical="center"/>
    </xf>
    <xf fontId="8" fillId="0" borderId="1" numFmtId="4" xfId="0" applyNumberFormat="1" applyFont="1" applyBorder="1" applyAlignment="1">
      <alignment horizontal="center" vertical="center"/>
    </xf>
    <xf fontId="5" fillId="0" borderId="0" numFmtId="163" xfId="0" applyNumberFormat="1" applyFont="1" applyAlignment="1">
      <alignment horizontal="center"/>
    </xf>
    <xf fontId="2" fillId="0" borderId="1" numFmtId="162" xfId="0" applyNumberFormat="1" applyFont="1" applyBorder="1" applyAlignment="1">
      <alignment horizontal="center"/>
    </xf>
    <xf fontId="2" fillId="0" borderId="2" numFmtId="161" xfId="0" applyNumberFormat="1" applyFont="1" applyBorder="1" applyAlignment="1">
      <alignment horizontal="center"/>
    </xf>
    <xf fontId="2" fillId="0" borderId="3" numFmtId="161" xfId="0" applyNumberFormat="1" applyFont="1" applyBorder="1" applyAlignment="1">
      <alignment horizontal="center"/>
    </xf>
    <xf fontId="1" fillId="0" borderId="4" numFmtId="0" xfId="0" applyFont="1" applyBorder="1" applyAlignment="1">
      <alignment horizontal="center" vertical="center"/>
    </xf>
    <xf fontId="1" fillId="0" borderId="5" numFmtId="0" xfId="0" applyFont="1" applyBorder="1" applyAlignment="1">
      <alignment horizontal="center" vertical="center"/>
    </xf>
    <xf fontId="1" fillId="0" borderId="5" numFmtId="0" xfId="0" applyFont="1" applyBorder="1" applyAlignment="1">
      <alignment horizontal="center" vertical="center" wrapText="1"/>
    </xf>
    <xf fontId="1" fillId="0" borderId="6" numFmtId="0" xfId="0" applyFont="1" applyBorder="1" applyAlignment="1">
      <alignment horizontal="center" vertical="center"/>
    </xf>
    <xf fontId="1" fillId="0" borderId="7" numFmtId="0" xfId="0" applyFont="1" applyBorder="1" applyAlignment="1">
      <alignment horizontal="center" vertical="center"/>
    </xf>
    <xf fontId="1" fillId="0" borderId="0" numFmtId="162" xfId="0" applyNumberFormat="1" applyFont="1"/>
    <xf fontId="2" fillId="0" borderId="8" numFmtId="0" xfId="0" applyFont="1" applyBorder="1" applyAlignment="1">
      <alignment horizontal="center"/>
    </xf>
    <xf fontId="2" fillId="0" borderId="9" numFmtId="0" xfId="0" applyFont="1" applyBorder="1" applyAlignment="1">
      <alignment horizontal="center"/>
    </xf>
    <xf fontId="2" fillId="0" borderId="10" numFmtId="162" xfId="0" applyNumberFormat="1" applyFont="1" applyBorder="1" applyAlignment="1">
      <alignment horizontal="center"/>
    </xf>
    <xf fontId="2" fillId="0" borderId="10" numFmtId="0" xfId="0" applyFont="1" applyBorder="1" applyAlignment="1">
      <alignment horizontal="center"/>
    </xf>
    <xf fontId="2" fillId="0" borderId="11" numFmtId="161" xfId="0" applyNumberFormat="1" applyFont="1" applyBorder="1" applyAlignment="1">
      <alignment horizontal="center"/>
    </xf>
    <xf fontId="2" fillId="0" borderId="12" numFmtId="161" xfId="0" applyNumberFormat="1" applyFont="1" applyBorder="1" applyAlignment="1">
      <alignment horizontal="center"/>
    </xf>
    <xf fontId="2" fillId="0" borderId="2" numFmtId="0" xfId="0" applyFont="1" applyBorder="1" applyAlignment="1">
      <alignment horizontal="center"/>
    </xf>
    <xf fontId="2" fillId="0" borderId="13" numFmtId="0" xfId="0" applyFont="1" applyBorder="1" applyAlignment="1">
      <alignment horizontal="center"/>
    </xf>
    <xf fontId="2" fillId="0" borderId="3" numFmtId="0" xfId="0" applyFont="1" applyBorder="1" applyAlignment="1">
      <alignment horizontal="center"/>
    </xf>
    <xf fontId="7" fillId="0" borderId="2" numFmtId="0" xfId="0" applyFont="1" applyBorder="1" applyAlignment="1">
      <alignment horizontal="center" wrapText="1"/>
    </xf>
    <xf fontId="7" fillId="0" borderId="13" numFmtId="0" xfId="0" applyFont="1" applyBorder="1" applyAlignment="1">
      <alignment horizontal="center" wrapText="1"/>
    </xf>
    <xf fontId="7" fillId="0" borderId="3" numFmt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7" zoomScale="100" workbookViewId="0">
      <selection activeCell="P9" activeCellId="0" sqref="P9"/>
    </sheetView>
  </sheetViews>
  <sheetFormatPr defaultColWidth="8.85546875" defaultRowHeight="14.25"/>
  <cols>
    <col customWidth="1" min="1" max="1" style="1" width="10.28515625"/>
    <col min="2" max="5" style="1" width="8.85546875"/>
    <col customWidth="1" min="6" max="6" style="1" width="22.7109375"/>
    <col customWidth="1" min="7" max="7" style="1" width="19.421875"/>
    <col min="8" max="8" style="1" width="8.85546875"/>
    <col customWidth="1" min="9" max="9" style="1" width="13.7109375"/>
    <col min="10" max="16384" style="1" width="8.85546875"/>
  </cols>
  <sheetData>
    <row r="1" ht="87" customHeight="1">
      <c r="A1" s="2" t="s">
        <v>0</v>
      </c>
      <c r="B1" s="2"/>
      <c r="C1" s="2"/>
      <c r="D1" s="2"/>
      <c r="E1" s="2"/>
      <c r="F1" s="2"/>
      <c r="G1" s="2"/>
      <c r="H1" s="2"/>
      <c r="I1" s="2"/>
    </row>
    <row r="3">
      <c r="H3" s="3" t="s">
        <v>1</v>
      </c>
      <c r="I3" s="3"/>
    </row>
    <row r="5" ht="40.5" customHeight="1">
      <c r="A5" s="1" t="s">
        <v>2</v>
      </c>
      <c r="G5" s="4" t="s">
        <v>3</v>
      </c>
      <c r="H5" s="4"/>
      <c r="I5" s="4"/>
    </row>
    <row r="6">
      <c r="A6" s="1" t="s">
        <v>4</v>
      </c>
      <c r="G6" s="4" t="s">
        <v>5</v>
      </c>
      <c r="H6" s="4"/>
      <c r="I6" s="4"/>
    </row>
    <row r="7" ht="49.5" customHeight="1">
      <c r="A7" s="1" t="s">
        <v>6</v>
      </c>
      <c r="G7" s="5" t="s">
        <v>7</v>
      </c>
      <c r="H7" s="5"/>
      <c r="I7" s="5"/>
    </row>
    <row r="8" ht="90.75" customHeight="1">
      <c r="A8" s="1" t="s">
        <v>8</v>
      </c>
      <c r="G8" s="4" t="s">
        <v>9</v>
      </c>
      <c r="H8" s="4"/>
      <c r="I8" s="4"/>
      <c r="J8" s="6"/>
    </row>
    <row r="9">
      <c r="A9" s="1" t="s">
        <v>10</v>
      </c>
    </row>
    <row r="10">
      <c r="A10" s="1" t="s">
        <v>11</v>
      </c>
      <c r="G10" s="7" t="s">
        <v>12</v>
      </c>
      <c r="H10" s="7"/>
      <c r="I10" s="7"/>
    </row>
    <row r="11">
      <c r="A11" s="1" t="s">
        <v>13</v>
      </c>
    </row>
    <row r="12" ht="15.75">
      <c r="A12" s="1" t="s">
        <v>14</v>
      </c>
    </row>
    <row r="13" s="8" customFormat="1" ht="70.5" customHeight="1">
      <c r="A13" s="9" t="s">
        <v>15</v>
      </c>
      <c r="B13" s="9"/>
      <c r="C13" s="9"/>
      <c r="D13" s="9"/>
      <c r="E13" s="9"/>
      <c r="F13" s="10" t="s">
        <v>16</v>
      </c>
      <c r="G13" s="10" t="s">
        <v>17</v>
      </c>
      <c r="H13" s="9" t="s">
        <v>18</v>
      </c>
      <c r="I13" s="9"/>
    </row>
    <row r="14" s="11" customFormat="1" ht="26.25" customHeight="1">
      <c r="A14" s="12">
        <v>1</v>
      </c>
      <c r="B14" s="12"/>
      <c r="C14" s="12"/>
      <c r="D14" s="12"/>
      <c r="E14" s="12"/>
      <c r="F14" s="12">
        <v>2</v>
      </c>
      <c r="G14" s="12">
        <v>3</v>
      </c>
      <c r="H14" s="13" t="s">
        <v>19</v>
      </c>
      <c r="I14" s="14"/>
    </row>
    <row r="15">
      <c r="A15" s="15" t="s">
        <v>20</v>
      </c>
      <c r="B15" s="15"/>
      <c r="C15" s="15"/>
      <c r="D15" s="15"/>
      <c r="E15" s="15"/>
      <c r="F15" s="16">
        <v>16441111.109999999</v>
      </c>
      <c r="G15" s="17">
        <v>99</v>
      </c>
      <c r="H15" s="18">
        <v>16276.700000000001</v>
      </c>
      <c r="I15" s="18"/>
    </row>
    <row r="16">
      <c r="A16" s="9" t="s">
        <v>21</v>
      </c>
      <c r="B16" s="9"/>
      <c r="C16" s="9"/>
      <c r="D16" s="9"/>
      <c r="E16" s="9"/>
      <c r="F16" s="16">
        <v>20283975.6592292</v>
      </c>
      <c r="G16" s="19">
        <v>98.599999999999994</v>
      </c>
      <c r="H16" s="18">
        <v>20000</v>
      </c>
      <c r="I16" s="18"/>
    </row>
    <row r="17">
      <c r="A17" s="15" t="s">
        <v>22</v>
      </c>
      <c r="B17" s="15"/>
      <c r="C17" s="15"/>
      <c r="D17" s="15"/>
      <c r="E17" s="15"/>
      <c r="F17" s="16">
        <v>8217823.2323232302</v>
      </c>
      <c r="G17" s="18">
        <v>99</v>
      </c>
      <c r="H17" s="18">
        <v>8135.6450000000004</v>
      </c>
      <c r="I17" s="18"/>
    </row>
    <row r="18">
      <c r="A18" s="15" t="s">
        <v>23</v>
      </c>
      <c r="B18" s="15"/>
      <c r="C18" s="15"/>
      <c r="D18" s="15"/>
      <c r="E18" s="15"/>
      <c r="F18" s="16">
        <v>20345879.9593082</v>
      </c>
      <c r="G18" s="15">
        <v>98.299999999999997</v>
      </c>
      <c r="H18" s="18">
        <v>20000</v>
      </c>
      <c r="I18" s="18"/>
    </row>
    <row r="19">
      <c r="A19" s="20" t="s">
        <v>24</v>
      </c>
      <c r="B19" s="20"/>
      <c r="C19" s="20"/>
      <c r="D19" s="20"/>
      <c r="E19" s="20"/>
      <c r="F19" s="21"/>
      <c r="G19" s="22"/>
      <c r="H19" s="23">
        <f>H15+H16+H17+H18</f>
        <v>64412.345000000001</v>
      </c>
      <c r="I19" s="23"/>
    </row>
    <row r="20" ht="14.25">
      <c r="A20" s="20" t="s">
        <v>25</v>
      </c>
      <c r="B20" s="20"/>
      <c r="C20" s="20"/>
      <c r="D20" s="20"/>
      <c r="E20" s="20"/>
      <c r="F20" s="20"/>
      <c r="G20" s="20"/>
      <c r="H20" s="23"/>
      <c r="I20" s="23"/>
    </row>
    <row r="21">
      <c r="A21" s="24" t="s">
        <v>26</v>
      </c>
      <c r="B21" s="24"/>
      <c r="C21" s="24"/>
      <c r="D21" s="24"/>
      <c r="E21" s="24"/>
      <c r="F21" s="20" t="s">
        <v>27</v>
      </c>
      <c r="G21" s="20" t="s">
        <v>27</v>
      </c>
      <c r="H21" s="23">
        <f>H19</f>
        <v>64412.345000000001</v>
      </c>
      <c r="I21" s="23"/>
    </row>
    <row r="22" ht="14.25">
      <c r="A22" s="1"/>
      <c r="B22" s="1"/>
      <c r="C22" s="1"/>
      <c r="D22" s="1"/>
      <c r="E22" s="1"/>
      <c r="F22" s="1"/>
      <c r="G22" s="1"/>
      <c r="H22" s="1"/>
      <c r="I22" s="1"/>
    </row>
    <row r="23" ht="52.5" customHeight="1">
      <c r="A23" s="25" t="s">
        <v>28</v>
      </c>
      <c r="B23" s="25"/>
      <c r="C23" s="25"/>
      <c r="D23" s="25"/>
      <c r="E23" s="25"/>
      <c r="F23" s="1"/>
      <c r="G23" s="1"/>
      <c r="H23" s="3" t="s">
        <v>29</v>
      </c>
      <c r="I23" s="3"/>
    </row>
    <row r="24">
      <c r="A24" s="1"/>
    </row>
  </sheetData>
  <mergeCells count="27">
    <mergeCell ref="A1:I1"/>
    <mergeCell ref="H3:I3"/>
    <mergeCell ref="G5:I5"/>
    <mergeCell ref="G6:I6"/>
    <mergeCell ref="G7:I7"/>
    <mergeCell ref="G8:I8"/>
    <mergeCell ref="G10:I10"/>
    <mergeCell ref="A13:E13"/>
    <mergeCell ref="H13:I13"/>
    <mergeCell ref="A14:E14"/>
    <mergeCell ref="H14:I14"/>
    <mergeCell ref="A15:E15"/>
    <mergeCell ref="H15:I15"/>
    <mergeCell ref="A16:E16"/>
    <mergeCell ref="H16:I16"/>
    <mergeCell ref="A17:E17"/>
    <mergeCell ref="H17:I17"/>
    <mergeCell ref="A18:E18"/>
    <mergeCell ref="H18:I18"/>
    <mergeCell ref="A19:E19"/>
    <mergeCell ref="H19:I19"/>
    <mergeCell ref="A20:E20"/>
    <mergeCell ref="H20:I20"/>
    <mergeCell ref="A21:E21"/>
    <mergeCell ref="H21:I21"/>
    <mergeCell ref="A23:E23"/>
    <mergeCell ref="H23:I23"/>
  </mergeCells>
  <printOptions headings="0" gridLines="0"/>
  <pageMargins left="0.70866141732283461" right="0.70866141732283461" top="0.74803149606299213" bottom="0.74803149606299213" header="0.31496062992125984" footer="0.31496062992125984"/>
  <pageSetup paperSize="9" scale="82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7" zoomScale="100" workbookViewId="0">
      <selection activeCell="P9" activeCellId="0" sqref="P9"/>
    </sheetView>
  </sheetViews>
  <sheetFormatPr defaultColWidth="8.85546875" defaultRowHeight="14.25"/>
  <cols>
    <col customWidth="1" min="1" max="1" style="1" width="10.28515625"/>
    <col min="2" max="5" style="1" width="8.85546875"/>
    <col customWidth="1" min="6" max="6" style="1" width="22.7109375"/>
    <col customWidth="1" min="7" max="7" style="1" width="19.421875"/>
    <col min="8" max="8" style="1" width="8.85546875"/>
    <col customWidth="1" min="9" max="9" style="1" width="13.7109375"/>
    <col min="10" max="10" style="1" width="8.85546875"/>
    <col customWidth="1" min="11" max="11" style="1" width="15.57421875"/>
    <col customWidth="1" min="12" max="12" style="1" width="12.00390625"/>
    <col customWidth="1" min="13" max="13" style="1" width="15.57421875"/>
    <col min="14" max="16384" style="1" width="8.85546875"/>
  </cols>
  <sheetData>
    <row r="1" ht="87" customHeight="1">
      <c r="A1" s="2" t="s">
        <v>0</v>
      </c>
      <c r="B1" s="2"/>
      <c r="C1" s="2"/>
      <c r="D1" s="2"/>
      <c r="E1" s="2"/>
      <c r="F1" s="2"/>
      <c r="G1" s="2"/>
      <c r="H1" s="2"/>
      <c r="I1" s="2"/>
    </row>
    <row r="3">
      <c r="H3" s="3" t="s">
        <v>30</v>
      </c>
      <c r="I3" s="3"/>
    </row>
    <row r="5" ht="40.5" customHeight="1">
      <c r="A5" s="1" t="s">
        <v>2</v>
      </c>
      <c r="G5" s="4" t="s">
        <v>3</v>
      </c>
      <c r="H5" s="4"/>
      <c r="I5" s="4"/>
    </row>
    <row r="6">
      <c r="A6" s="1" t="s">
        <v>4</v>
      </c>
      <c r="G6" s="4" t="s">
        <v>5</v>
      </c>
      <c r="H6" s="4"/>
      <c r="I6" s="4"/>
    </row>
    <row r="7" ht="49.5" customHeight="1">
      <c r="A7" s="1" t="s">
        <v>6</v>
      </c>
      <c r="G7" s="5" t="s">
        <v>7</v>
      </c>
      <c r="H7" s="5"/>
      <c r="I7" s="5"/>
    </row>
    <row r="8" ht="90.75" customHeight="1">
      <c r="A8" s="1" t="s">
        <v>8</v>
      </c>
      <c r="G8" s="4" t="s">
        <v>9</v>
      </c>
      <c r="H8" s="4"/>
      <c r="I8" s="4"/>
      <c r="J8" s="6"/>
    </row>
    <row r="9">
      <c r="A9" s="1" t="s">
        <v>10</v>
      </c>
    </row>
    <row r="10">
      <c r="A10" s="1" t="s">
        <v>11</v>
      </c>
      <c r="G10" s="7" t="s">
        <v>12</v>
      </c>
      <c r="H10" s="7"/>
      <c r="I10" s="7"/>
    </row>
    <row r="11">
      <c r="A11" s="1" t="s">
        <v>13</v>
      </c>
    </row>
    <row r="12" ht="15.75">
      <c r="A12" s="1" t="s">
        <v>14</v>
      </c>
    </row>
    <row r="13" s="8" customFormat="1" ht="70.5" customHeight="1">
      <c r="A13" s="9" t="s">
        <v>15</v>
      </c>
      <c r="B13" s="9"/>
      <c r="C13" s="9"/>
      <c r="D13" s="9"/>
      <c r="E13" s="9"/>
      <c r="F13" s="10" t="s">
        <v>16</v>
      </c>
      <c r="G13" s="10" t="s">
        <v>17</v>
      </c>
      <c r="H13" s="9" t="s">
        <v>18</v>
      </c>
      <c r="I13" s="9"/>
    </row>
    <row r="14" s="11" customFormat="1" ht="26.25" customHeight="1">
      <c r="A14" s="12">
        <v>1</v>
      </c>
      <c r="B14" s="12"/>
      <c r="C14" s="12"/>
      <c r="D14" s="12"/>
      <c r="E14" s="12"/>
      <c r="F14" s="12">
        <v>2</v>
      </c>
      <c r="G14" s="12">
        <v>3</v>
      </c>
      <c r="H14" s="13" t="s">
        <v>19</v>
      </c>
      <c r="I14" s="14"/>
    </row>
    <row r="15" s="11" customFormat="1" ht="26.25" customHeight="1">
      <c r="A15" s="9" t="s">
        <v>31</v>
      </c>
      <c r="B15" s="9"/>
      <c r="C15" s="9"/>
      <c r="D15" s="9"/>
      <c r="E15" s="9"/>
      <c r="F15" s="26">
        <v>50709939.149999999</v>
      </c>
      <c r="G15" s="19">
        <v>98.599999999999994</v>
      </c>
      <c r="H15" s="19">
        <v>50000</v>
      </c>
      <c r="I15" s="19"/>
    </row>
    <row r="16" s="11" customFormat="1" ht="26.25" customHeight="1">
      <c r="A16" s="9" t="s">
        <v>32</v>
      </c>
      <c r="B16" s="9"/>
      <c r="C16" s="9"/>
      <c r="D16" s="9"/>
      <c r="E16" s="9"/>
      <c r="F16" s="27">
        <v>82135523.609999999</v>
      </c>
      <c r="G16" s="19">
        <v>97.400000000000006</v>
      </c>
      <c r="H16" s="19">
        <v>80000</v>
      </c>
      <c r="I16" s="19"/>
      <c r="K16" s="11"/>
      <c r="L16" s="28"/>
    </row>
    <row r="17" s="11" customFormat="1" ht="26.25" customHeight="1">
      <c r="A17" s="9" t="s">
        <v>21</v>
      </c>
      <c r="B17" s="9"/>
      <c r="C17" s="9"/>
      <c r="D17" s="9"/>
      <c r="E17" s="9"/>
      <c r="F17" s="27">
        <v>60851926.979999997</v>
      </c>
      <c r="G17" s="19">
        <v>98.599999999999994</v>
      </c>
      <c r="H17" s="19">
        <v>60000</v>
      </c>
      <c r="I17" s="19"/>
      <c r="K17" s="11"/>
      <c r="L17" s="28"/>
    </row>
    <row r="18">
      <c r="A18" s="9" t="s">
        <v>33</v>
      </c>
      <c r="B18" s="9"/>
      <c r="C18" s="9"/>
      <c r="D18" s="9"/>
      <c r="E18" s="9"/>
      <c r="F18" s="27">
        <v>61037639.880000003</v>
      </c>
      <c r="G18" s="19">
        <v>98.299999999999997</v>
      </c>
      <c r="H18" s="19">
        <v>60000</v>
      </c>
      <c r="I18" s="19"/>
      <c r="K18" s="11"/>
      <c r="L18" s="28"/>
    </row>
    <row r="19">
      <c r="A19" s="9" t="s">
        <v>34</v>
      </c>
      <c r="B19" s="9"/>
      <c r="C19" s="9"/>
      <c r="D19" s="9"/>
      <c r="E19" s="9"/>
      <c r="F19" s="26">
        <v>38126908.619999997</v>
      </c>
      <c r="G19" s="19">
        <v>98.900000000000006</v>
      </c>
      <c r="H19" s="19">
        <v>37707.512630000005</v>
      </c>
      <c r="I19" s="19"/>
      <c r="K19" s="11"/>
      <c r="L19" s="28"/>
    </row>
    <row r="20">
      <c r="A20" s="20" t="s">
        <v>24</v>
      </c>
      <c r="B20" s="20"/>
      <c r="C20" s="20"/>
      <c r="D20" s="20"/>
      <c r="E20" s="20"/>
      <c r="F20" s="29" t="s">
        <v>27</v>
      </c>
      <c r="G20" s="20" t="s">
        <v>27</v>
      </c>
      <c r="H20" s="23">
        <f>SUM(H15:I19)</f>
        <v>287707.51263000001</v>
      </c>
      <c r="I20" s="23"/>
    </row>
    <row r="21" ht="13.5" customHeight="1">
      <c r="A21" s="20" t="s">
        <v>25</v>
      </c>
      <c r="B21" s="20"/>
      <c r="C21" s="20"/>
      <c r="D21" s="20"/>
      <c r="E21" s="20"/>
      <c r="F21" s="20"/>
      <c r="G21" s="20"/>
      <c r="H21" s="23"/>
      <c r="I21" s="23"/>
    </row>
    <row r="22">
      <c r="A22" s="24" t="s">
        <v>26</v>
      </c>
      <c r="B22" s="24"/>
      <c r="C22" s="24"/>
      <c r="D22" s="24"/>
      <c r="E22" s="24"/>
      <c r="F22" s="20" t="s">
        <v>27</v>
      </c>
      <c r="G22" s="20" t="s">
        <v>27</v>
      </c>
      <c r="H22" s="30">
        <f>H20</f>
        <v>287707.51263000001</v>
      </c>
      <c r="I22" s="31"/>
    </row>
    <row r="23" ht="14.25">
      <c r="A23" s="1"/>
      <c r="B23" s="1"/>
      <c r="C23" s="1"/>
      <c r="D23" s="1"/>
      <c r="E23" s="1"/>
      <c r="F23" s="1"/>
      <c r="G23" s="1"/>
      <c r="H23" s="1"/>
      <c r="I23" s="1"/>
    </row>
    <row r="24" ht="52.5" customHeight="1">
      <c r="A24" s="25" t="s">
        <v>28</v>
      </c>
      <c r="B24" s="25"/>
      <c r="C24" s="25"/>
      <c r="D24" s="25"/>
      <c r="E24" s="25"/>
      <c r="F24" s="1"/>
      <c r="G24" s="1"/>
      <c r="H24" s="3" t="s">
        <v>29</v>
      </c>
      <c r="I24" s="3"/>
    </row>
    <row r="25">
      <c r="A25" s="1"/>
    </row>
  </sheetData>
  <mergeCells count="29">
    <mergeCell ref="A1:I1"/>
    <mergeCell ref="H3:I3"/>
    <mergeCell ref="G5:I5"/>
    <mergeCell ref="G6:I6"/>
    <mergeCell ref="G7:I7"/>
    <mergeCell ref="G8:I8"/>
    <mergeCell ref="G10:I10"/>
    <mergeCell ref="A13:E13"/>
    <mergeCell ref="H13:I13"/>
    <mergeCell ref="A14:E14"/>
    <mergeCell ref="H14:I14"/>
    <mergeCell ref="A15:E15"/>
    <mergeCell ref="H15:I15"/>
    <mergeCell ref="A16:E16"/>
    <mergeCell ref="H16:I16"/>
    <mergeCell ref="A17:E17"/>
    <mergeCell ref="H17:I17"/>
    <mergeCell ref="A18:E18"/>
    <mergeCell ref="H18:I18"/>
    <mergeCell ref="A19:E19"/>
    <mergeCell ref="H19:I19"/>
    <mergeCell ref="A20:E20"/>
    <mergeCell ref="H20:I20"/>
    <mergeCell ref="A21:E21"/>
    <mergeCell ref="H21:I21"/>
    <mergeCell ref="A22:E22"/>
    <mergeCell ref="H22:I22"/>
    <mergeCell ref="A24:E24"/>
    <mergeCell ref="H24:I24"/>
  </mergeCells>
  <printOptions headings="0" gridLines="0"/>
  <pageMargins left="0.70866141732283461" right="0.70866141732283461" top="0.74803149606299213" bottom="0.74803149606299213" header="0.31496062992125984" footer="0.31496062992125984"/>
  <pageSetup paperSize="9" scale="82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2" zoomScale="100" workbookViewId="0">
      <selection activeCell="P9" activeCellId="0" sqref="P9"/>
    </sheetView>
  </sheetViews>
  <sheetFormatPr defaultColWidth="8.85546875" defaultRowHeight="14.25"/>
  <cols>
    <col customWidth="1" min="1" max="1" style="1" width="10.28515625"/>
    <col min="2" max="5" style="1" width="8.85546875"/>
    <col customWidth="1" min="6" max="6" style="1" width="22.7109375"/>
    <col customWidth="1" min="7" max="7" style="1" width="19.421875"/>
    <col min="8" max="8" style="1" width="8.85546875"/>
    <col customWidth="1" min="9" max="9" style="1" width="13.7109375"/>
    <col min="10" max="10" style="1" width="8.85546875"/>
    <col customWidth="1" min="11" max="11" style="1" width="15.57421875"/>
    <col min="12" max="12" style="1" width="8.85546875"/>
    <col customWidth="1" min="13" max="13" style="1" width="14.00390625"/>
    <col min="14" max="16384" style="1" width="8.85546875"/>
  </cols>
  <sheetData>
    <row r="1" ht="87" customHeight="1">
      <c r="A1" s="2" t="s">
        <v>0</v>
      </c>
      <c r="B1" s="2"/>
      <c r="C1" s="2"/>
      <c r="D1" s="2"/>
      <c r="E1" s="2"/>
      <c r="F1" s="2"/>
      <c r="G1" s="2"/>
      <c r="H1" s="2"/>
      <c r="I1" s="2"/>
    </row>
    <row r="3">
      <c r="H3" s="3" t="s">
        <v>35</v>
      </c>
      <c r="I3" s="3"/>
    </row>
    <row r="5" ht="40.5" customHeight="1">
      <c r="A5" s="1" t="s">
        <v>2</v>
      </c>
      <c r="G5" s="4" t="s">
        <v>3</v>
      </c>
      <c r="H5" s="4"/>
      <c r="I5" s="4"/>
    </row>
    <row r="6">
      <c r="A6" s="1" t="s">
        <v>4</v>
      </c>
      <c r="G6" s="4" t="s">
        <v>5</v>
      </c>
      <c r="H6" s="4"/>
      <c r="I6" s="4"/>
    </row>
    <row r="7" ht="49.5" customHeight="1">
      <c r="A7" s="1" t="s">
        <v>6</v>
      </c>
      <c r="G7" s="5" t="s">
        <v>7</v>
      </c>
      <c r="H7" s="5"/>
      <c r="I7" s="5"/>
    </row>
    <row r="8" ht="90.75" customHeight="1">
      <c r="A8" s="1" t="s">
        <v>8</v>
      </c>
      <c r="G8" s="4" t="s">
        <v>9</v>
      </c>
      <c r="H8" s="4"/>
      <c r="I8" s="4"/>
      <c r="J8" s="6"/>
    </row>
    <row r="9">
      <c r="A9" s="1" t="s">
        <v>10</v>
      </c>
    </row>
    <row r="10">
      <c r="A10" s="1" t="s">
        <v>11</v>
      </c>
      <c r="G10" s="7" t="s">
        <v>12</v>
      </c>
      <c r="H10" s="7"/>
      <c r="I10" s="7"/>
    </row>
    <row r="11">
      <c r="A11" s="1" t="s">
        <v>13</v>
      </c>
    </row>
    <row r="12" ht="15.75">
      <c r="A12" s="1" t="s">
        <v>14</v>
      </c>
    </row>
    <row r="13" s="8" customFormat="1" ht="70.5" customHeight="1">
      <c r="A13" s="32" t="s">
        <v>15</v>
      </c>
      <c r="B13" s="33"/>
      <c r="C13" s="33"/>
      <c r="D13" s="33"/>
      <c r="E13" s="33"/>
      <c r="F13" s="34" t="s">
        <v>16</v>
      </c>
      <c r="G13" s="34" t="s">
        <v>17</v>
      </c>
      <c r="H13" s="35" t="s">
        <v>18</v>
      </c>
      <c r="I13" s="36"/>
    </row>
    <row r="14" s="11" customFormat="1" ht="26.25" customHeight="1">
      <c r="A14" s="12">
        <v>1</v>
      </c>
      <c r="B14" s="12"/>
      <c r="C14" s="12"/>
      <c r="D14" s="12"/>
      <c r="E14" s="12"/>
      <c r="F14" s="12">
        <v>2</v>
      </c>
      <c r="G14" s="12">
        <v>3</v>
      </c>
      <c r="H14" s="13" t="s">
        <v>19</v>
      </c>
      <c r="I14" s="14"/>
      <c r="M14" s="28"/>
    </row>
    <row r="15">
      <c r="A15" s="9" t="s">
        <v>33</v>
      </c>
      <c r="B15" s="9"/>
      <c r="C15" s="9"/>
      <c r="D15" s="9"/>
      <c r="E15" s="9"/>
      <c r="F15" s="26">
        <v>162090404.81744701</v>
      </c>
      <c r="G15" s="19">
        <v>98.299999999999997</v>
      </c>
      <c r="H15" s="19">
        <v>159334.86793555002</v>
      </c>
      <c r="I15" s="19"/>
      <c r="K15" s="37"/>
    </row>
    <row r="16">
      <c r="A16" s="9" t="s">
        <v>34</v>
      </c>
      <c r="B16" s="9"/>
      <c r="C16" s="9"/>
      <c r="D16" s="9"/>
      <c r="E16" s="9"/>
      <c r="F16" s="26">
        <v>15166835.187057599</v>
      </c>
      <c r="G16" s="19">
        <v>98.900000000000006</v>
      </c>
      <c r="H16" s="19">
        <v>15000</v>
      </c>
      <c r="I16" s="19"/>
      <c r="K16" s="1"/>
    </row>
    <row r="17">
      <c r="A17" s="38" t="s">
        <v>24</v>
      </c>
      <c r="B17" s="7"/>
      <c r="C17" s="7"/>
      <c r="D17" s="7"/>
      <c r="E17" s="39"/>
      <c r="F17" s="40" t="s">
        <v>27</v>
      </c>
      <c r="G17" s="41" t="s">
        <v>27</v>
      </c>
      <c r="H17" s="42">
        <f>SUM(H15:I16)</f>
        <v>174334.86793555002</v>
      </c>
      <c r="I17" s="43"/>
    </row>
    <row r="18" ht="14.25">
      <c r="A18" s="44" t="s">
        <v>25</v>
      </c>
      <c r="B18" s="45"/>
      <c r="C18" s="45"/>
      <c r="D18" s="45"/>
      <c r="E18" s="46"/>
      <c r="F18" s="20"/>
      <c r="G18" s="20"/>
      <c r="H18" s="30"/>
      <c r="I18" s="31"/>
    </row>
    <row r="19">
      <c r="A19" s="47" t="s">
        <v>26</v>
      </c>
      <c r="B19" s="48"/>
      <c r="C19" s="48"/>
      <c r="D19" s="48"/>
      <c r="E19" s="49"/>
      <c r="F19" s="20" t="s">
        <v>27</v>
      </c>
      <c r="G19" s="20" t="s">
        <v>27</v>
      </c>
      <c r="H19" s="30">
        <f>H17</f>
        <v>174334.86793555002</v>
      </c>
      <c r="I19" s="31"/>
    </row>
    <row r="20" ht="14.25">
      <c r="A20" s="1"/>
      <c r="B20" s="1"/>
      <c r="C20" s="1"/>
      <c r="D20" s="1"/>
      <c r="E20" s="1"/>
      <c r="F20" s="1"/>
      <c r="G20" s="1"/>
      <c r="H20" s="1"/>
      <c r="I20" s="1"/>
    </row>
    <row r="21" ht="52.5" customHeight="1">
      <c r="A21" s="25" t="s">
        <v>28</v>
      </c>
      <c r="B21" s="25"/>
      <c r="C21" s="25"/>
      <c r="D21" s="25"/>
      <c r="E21" s="25"/>
      <c r="F21" s="1"/>
      <c r="G21" s="1"/>
      <c r="H21" s="3" t="s">
        <v>29</v>
      </c>
      <c r="I21" s="3"/>
    </row>
    <row r="22">
      <c r="A22" s="1"/>
    </row>
  </sheetData>
  <mergeCells count="23">
    <mergeCell ref="A1:I1"/>
    <mergeCell ref="H3:I3"/>
    <mergeCell ref="G5:I5"/>
    <mergeCell ref="G6:I6"/>
    <mergeCell ref="G7:I7"/>
    <mergeCell ref="G8:I8"/>
    <mergeCell ref="G10:I10"/>
    <mergeCell ref="A13:E13"/>
    <mergeCell ref="H13:I13"/>
    <mergeCell ref="A14:E14"/>
    <mergeCell ref="H14:I14"/>
    <mergeCell ref="A15:E15"/>
    <mergeCell ref="H15:I15"/>
    <mergeCell ref="A16:E16"/>
    <mergeCell ref="H16:I16"/>
    <mergeCell ref="A17:E17"/>
    <mergeCell ref="H17:I17"/>
    <mergeCell ref="A18:E18"/>
    <mergeCell ref="H18:I18"/>
    <mergeCell ref="A19:E19"/>
    <mergeCell ref="H19:I19"/>
    <mergeCell ref="A21:E21"/>
    <mergeCell ref="H21:I21"/>
  </mergeCells>
  <printOptions headings="0" gridLines="0"/>
  <pageMargins left="0.70866141732283461" right="0.70866141732283461" top="0.74803149606299213" bottom="0.74803149606299213" header="0.31496062992125984" footer="0.31496062992125984"/>
  <pageSetup paperSize="9" scale="82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revision>13</cp:revision>
  <dcterms:created xsi:type="dcterms:W3CDTF">2012-06-08T04:38:17Z</dcterms:created>
  <dcterms:modified xsi:type="dcterms:W3CDTF">2025-10-17T08:35:49Z</dcterms:modified>
</cp:coreProperties>
</file>